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F3C2BA34-E1B8-488F-A61E-574233A7AC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3" i="1" l="1"/>
  <c r="N93" i="1"/>
  <c r="M93" i="1"/>
  <c r="L93" i="1"/>
  <c r="K93" i="1"/>
  <c r="J93" i="1"/>
  <c r="I93" i="1"/>
  <c r="H93" i="1"/>
  <c r="G93" i="1"/>
  <c r="F93" i="1"/>
  <c r="E93" i="1"/>
  <c r="D93" i="1"/>
  <c r="C93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95" i="1" l="1"/>
  <c r="E95" i="1"/>
  <c r="G95" i="1"/>
  <c r="I95" i="1"/>
  <c r="K95" i="1"/>
  <c r="M95" i="1"/>
  <c r="O95" i="1"/>
  <c r="D95" i="1"/>
  <c r="F95" i="1"/>
  <c r="H95" i="1"/>
  <c r="J95" i="1"/>
  <c r="L95" i="1"/>
  <c r="N95" i="1"/>
</calcChain>
</file>

<file path=xl/sharedStrings.xml><?xml version="1.0" encoding="utf-8"?>
<sst xmlns="http://schemas.openxmlformats.org/spreadsheetml/2006/main" count="199" uniqueCount="182">
  <si>
    <t>Кировский район</t>
  </si>
  <si>
    <t>ВСЕГО по району</t>
  </si>
  <si>
    <t>Советский район</t>
  </si>
  <si>
    <t>Червоногвардейский район</t>
  </si>
  <si>
    <t>Центрально-Городской район</t>
  </si>
  <si>
    <t>Горняцкий район</t>
  </si>
  <si>
    <t>ВСЕГО по городу</t>
  </si>
  <si>
    <t>№ п/п</t>
  </si>
  <si>
    <t xml:space="preserve">МДОУ № </t>
  </si>
  <si>
    <t>заведующая</t>
  </si>
  <si>
    <t>старший воспитатель</t>
  </si>
  <si>
    <t>воспитатель</t>
  </si>
  <si>
    <t>тифлопедагог</t>
  </si>
  <si>
    <t>сурдопедагог</t>
  </si>
  <si>
    <t>олигофренопедагог</t>
  </si>
  <si>
    <t>муз. руководитель</t>
  </si>
  <si>
    <t>инструктор по физ-ре</t>
  </si>
  <si>
    <t>социальный педагог</t>
  </si>
  <si>
    <t>итого вакансий(ставок)</t>
  </si>
  <si>
    <t xml:space="preserve"> </t>
  </si>
  <si>
    <t>учитель-логопед</t>
  </si>
  <si>
    <t>ДОУ № 11</t>
  </si>
  <si>
    <t>педагог дополнительного образования</t>
  </si>
  <si>
    <t xml:space="preserve">                                                                                                            </t>
  </si>
  <si>
    <t>педагог-психолог</t>
  </si>
  <si>
    <r>
      <t>1.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</si>
  <si>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2.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</si>
  <si>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3.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</si>
  <si>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4.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</si>
  <si>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5.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</si>
  <si>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6.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</si>
  <si>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7.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</si>
  <si>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8.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</si>
  <si>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9.</t>
    </r>
    <r>
      <rPr>
        <sz val="7"/>
        <rFont val="Times New Roman"/>
        <family val="1"/>
        <charset val="204"/>
      </rPr>
      <t xml:space="preserve">             </t>
    </r>
    <r>
      <rPr>
        <sz val="12"/>
        <rFont val="Times New Roman"/>
        <family val="1"/>
        <charset val="204"/>
      </rPr>
      <t> </t>
    </r>
  </si>
  <si>
    <r>
      <t>10.</t>
    </r>
    <r>
      <rPr>
        <sz val="7"/>
        <rFont val="Times New Roman"/>
        <family val="1"/>
        <charset val="204"/>
      </rPr>
      <t xml:space="preserve">         </t>
    </r>
    <r>
      <rPr>
        <sz val="12"/>
        <rFont val="Times New Roman"/>
        <family val="1"/>
        <charset val="204"/>
      </rPr>
      <t> </t>
    </r>
  </si>
  <si>
    <r>
      <t>11.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</si>
  <si>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</si>
  <si>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</si>
  <si>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</si>
  <si>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</si>
  <si>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</si>
  <si>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</si>
  <si>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</si>
  <si>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19.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</si>
  <si>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</si>
  <si>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</si>
  <si>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</si>
  <si>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</si>
  <si>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</si>
  <si>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</si>
  <si>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</si>
  <si>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</si>
  <si>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</si>
  <si>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29.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</si>
  <si>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</si>
  <si>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</si>
  <si>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</si>
  <si>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</si>
  <si>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</si>
  <si>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</si>
  <si>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</si>
  <si>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</si>
  <si>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</si>
  <si>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39.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</si>
  <si>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</si>
  <si>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</si>
  <si>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</si>
  <si>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</si>
  <si>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</si>
  <si>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</si>
  <si>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</si>
  <si>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</si>
  <si>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</si>
  <si>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49.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</si>
  <si>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</si>
  <si>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</si>
  <si>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</si>
  <si>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</si>
  <si>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</si>
  <si>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59.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</si>
  <si>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</si>
  <si>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</si>
  <si>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</si>
  <si>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</si>
  <si>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</si>
  <si>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</si>
  <si>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</si>
  <si>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</si>
  <si>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</si>
  <si>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69.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</si>
  <si>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</si>
  <si>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71.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</si>
  <si>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72.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</si>
  <si>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73.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</si>
  <si>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74.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</si>
  <si>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75.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</si>
  <si>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76.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</si>
  <si>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77.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</si>
  <si>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78.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</si>
  <si>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79.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</si>
  <si>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r>
      <t>80.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 </t>
    </r>
  </si>
  <si>
    <t xml:space="preserve">Информация о количестве вакансий педагогических работников ДОУ     </t>
  </si>
  <si>
    <t>ДОУ № 26</t>
  </si>
  <si>
    <t>ДОУ № 29</t>
  </si>
  <si>
    <t>ДОУ № 31</t>
  </si>
  <si>
    <t>ДОУ № 110</t>
  </si>
  <si>
    <t>ДОУ № 115</t>
  </si>
  <si>
    <t>ДОУ № 119</t>
  </si>
  <si>
    <t>ДОУ № 132</t>
  </si>
  <si>
    <t>ДОУ № 152</t>
  </si>
  <si>
    <t>ДОУ № 161</t>
  </si>
  <si>
    <t>ДОУ № 168</t>
  </si>
  <si>
    <t>ДОУ № 20</t>
  </si>
  <si>
    <t>ДОУ № 79</t>
  </si>
  <si>
    <t>ДОУ № 82</t>
  </si>
  <si>
    <t>ДОУ № 84</t>
  </si>
  <si>
    <t>ДОУ № 87 (СШ 102)</t>
  </si>
  <si>
    <t>ДОУ № 89</t>
  </si>
  <si>
    <t>ДОУ № 98</t>
  </si>
  <si>
    <t>ДОУ № 106</t>
  </si>
  <si>
    <t>ДОУ № 114</t>
  </si>
  <si>
    <t>ДОУ № 124</t>
  </si>
  <si>
    <t>ДОУ № 135</t>
  </si>
  <si>
    <t>ДОУ № 179</t>
  </si>
  <si>
    <t>ДОУ № 180</t>
  </si>
  <si>
    <t>ДОУ № 192</t>
  </si>
  <si>
    <t>ДОУ № 5</t>
  </si>
  <si>
    <t>ДОУ № 9</t>
  </si>
  <si>
    <t>ДОУ № 59</t>
  </si>
  <si>
    <t>ДОУ № 60</t>
  </si>
  <si>
    <t>ДОУ № 64</t>
  </si>
  <si>
    <t>ДОУ № 65</t>
  </si>
  <si>
    <t>ДОУ № 70</t>
  </si>
  <si>
    <t>ДОУ № 121</t>
  </si>
  <si>
    <t>ДОУ № 127</t>
  </si>
  <si>
    <t>ДОУ № 148</t>
  </si>
  <si>
    <t>ДОУ № 154</t>
  </si>
  <si>
    <t>ДОУ № 158</t>
  </si>
  <si>
    <t>ДОУ № 190</t>
  </si>
  <si>
    <t>ДОУ № 191</t>
  </si>
  <si>
    <t>ДОУ № 2</t>
  </si>
  <si>
    <t>ДОУ № 4</t>
  </si>
  <si>
    <t>ДОУ № 7</t>
  </si>
  <si>
    <t>ДОУ № 8</t>
  </si>
  <si>
    <t>ДОУ № 17</t>
  </si>
  <si>
    <t>ДОУ № 19</t>
  </si>
  <si>
    <t>ДОУ № 27</t>
  </si>
  <si>
    <t>ДОУ № 30</t>
  </si>
  <si>
    <t>ДОУ № 33</t>
  </si>
  <si>
    <t>ДОУ № 34</t>
  </si>
  <si>
    <t>ДОУ № 54</t>
  </si>
  <si>
    <t>ДОУ № 56</t>
  </si>
  <si>
    <t>ДОУ № 57</t>
  </si>
  <si>
    <t>ДОУ № 117</t>
  </si>
  <si>
    <t>ДОУ № 122</t>
  </si>
  <si>
    <t>ДОУ № 136</t>
  </si>
  <si>
    <t>ДОУ № 167</t>
  </si>
  <si>
    <t>ДОУ Мак. гимназии</t>
  </si>
  <si>
    <t>ДОУ №28</t>
  </si>
  <si>
    <t>ДОУ №32</t>
  </si>
  <si>
    <t>ДОУ №37</t>
  </si>
  <si>
    <t>ДОУ №38</t>
  </si>
  <si>
    <t>ДОУ №41</t>
  </si>
  <si>
    <t>ДОУ №49</t>
  </si>
  <si>
    <t>ДОУ №55</t>
  </si>
  <si>
    <t>ДОУ №80</t>
  </si>
  <si>
    <t>ДОУ №93</t>
  </si>
  <si>
    <t>ДОУ №94</t>
  </si>
  <si>
    <t>ДОУ №95</t>
  </si>
  <si>
    <t>ДОУ №129</t>
  </si>
  <si>
    <t>ДОУ №137</t>
  </si>
  <si>
    <t>ДОУ №141</t>
  </si>
  <si>
    <t>ДОУ №142</t>
  </si>
  <si>
    <t>ДОУ №143</t>
  </si>
  <si>
    <t>ДОУ №159</t>
  </si>
  <si>
    <t>ДОУ №174</t>
  </si>
  <si>
    <t>ДОУ №175</t>
  </si>
  <si>
    <t>ДОУ №183</t>
  </si>
  <si>
    <t>ДОУ №184</t>
  </si>
  <si>
    <t>ДОУ №186</t>
  </si>
  <si>
    <t>ДОУ №193</t>
  </si>
  <si>
    <t>ДОУ №194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</si>
</sst>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72">
    <xf numFmtId="0" fontId="0" fillId="0" borderId="0" xfId="0"/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/>
    <xf numFmtId="0" fontId="4" fillId="0" borderId="0" xfId="1" applyFont="1" applyFill="1" applyBorder="1" applyAlignment="1"/>
    <xf numFmtId="164" fontId="4" fillId="0" borderId="0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4" fillId="0" borderId="0" xfId="2" applyFont="1" applyFill="1" applyBorder="1" applyAlignment="1"/>
    <xf numFmtId="1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0" xfId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0" xfId="4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horizontal="right"/>
    </xf>
    <xf numFmtId="0" fontId="4" fillId="0" borderId="1" xfId="4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6" applyFont="1" applyFill="1" applyBorder="1" applyAlignment="1"/>
    <xf numFmtId="0" fontId="4" fillId="0" borderId="1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wrapText="1"/>
    </xf>
    <xf numFmtId="0" fontId="4" fillId="0" borderId="0" xfId="5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wrapText="1"/>
    </xf>
    <xf numFmtId="0" fontId="11" fillId="0" borderId="0" xfId="4" applyFont="1" applyFill="1" applyBorder="1" applyAlignment="1">
      <alignment horizontal="right"/>
    </xf>
    <xf numFmtId="0" fontId="12" fillId="0" borderId="0" xfId="4" applyFont="1" applyFill="1" applyBorder="1" applyAlignment="1"/>
    <xf numFmtId="0" fontId="4" fillId="0" borderId="1" xfId="1" applyFont="1" applyFill="1" applyBorder="1" applyAlignment="1">
      <alignment vertical="center"/>
    </xf>
    <xf numFmtId="0" fontId="10" fillId="0" borderId="1" xfId="4" applyFont="1" applyFill="1" applyBorder="1" applyAlignment="1">
      <alignment horizontal="right"/>
    </xf>
    <xf numFmtId="0" fontId="6" fillId="0" borderId="1" xfId="4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2" fontId="7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2" xfId="5" xr:uid="{00000000-0005-0000-0000-000001000000}"/>
    <cellStyle name="Обычный 9" xfId="1" xr:uid="{00000000-0005-0000-0000-000002000000}"/>
    <cellStyle name="Обычный 9 2" xfId="6" xr:uid="{00000000-0005-0000-0000-000003000000}"/>
    <cellStyle name="Обычный 9 4" xfId="2" xr:uid="{00000000-0005-0000-0000-000004000000}"/>
    <cellStyle name="Обычный 9 5" xfId="4" xr:uid="{00000000-0005-0000-0000-000005000000}"/>
    <cellStyle name="Обычный 9 6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zoomScale="80" zoomScaleNormal="80" workbookViewId="0">
      <pane ySplit="2" topLeftCell="A33" activePane="bottomLeft" state="frozen"/>
      <selection pane="bottomLeft" activeCell="V98" sqref="V98"/>
    </sheetView>
  </sheetViews>
  <sheetFormatPr defaultRowHeight="15" x14ac:dyDescent="0.25"/>
  <cols>
    <col min="1" max="1" width="5.28515625" style="3" customWidth="1"/>
    <col min="2" max="2" width="16.42578125" style="3" customWidth="1"/>
    <col min="3" max="16384" width="9.140625" style="3"/>
  </cols>
  <sheetData>
    <row r="1" spans="1:22" x14ac:dyDescent="0.25">
      <c r="A1" s="70" t="s">
        <v>101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2"/>
      <c r="Q1" s="2"/>
      <c r="R1" s="2"/>
      <c r="S1" s="2"/>
      <c r="T1" s="2"/>
      <c r="U1" s="2"/>
      <c r="V1" s="2"/>
    </row>
    <row r="2" spans="1:22" ht="75" x14ac:dyDescent="0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20</v>
      </c>
      <c r="G2" s="4" t="s">
        <v>12</v>
      </c>
      <c r="H2" s="4" t="s">
        <v>13</v>
      </c>
      <c r="I2" s="4" t="s">
        <v>14</v>
      </c>
      <c r="J2" s="4" t="s">
        <v>24</v>
      </c>
      <c r="K2" s="4" t="s">
        <v>15</v>
      </c>
      <c r="L2" s="4" t="s">
        <v>16</v>
      </c>
      <c r="M2" s="4" t="s">
        <v>17</v>
      </c>
      <c r="N2" s="4" t="s">
        <v>22</v>
      </c>
      <c r="O2" s="5" t="s">
        <v>18</v>
      </c>
      <c r="P2" s="6"/>
      <c r="Q2" s="6"/>
      <c r="R2" s="6"/>
      <c r="S2" s="6"/>
      <c r="T2" s="6"/>
      <c r="U2" s="6"/>
      <c r="V2" s="6"/>
    </row>
    <row r="3" spans="1:22" ht="15.75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"/>
      <c r="Q3" s="7"/>
      <c r="R3" s="7"/>
      <c r="S3" s="7"/>
      <c r="T3" s="7"/>
      <c r="U3" s="7"/>
      <c r="V3" s="7"/>
    </row>
    <row r="4" spans="1:22" ht="15.75" customHeight="1" x14ac:dyDescent="0.25">
      <c r="A4" s="8" t="s">
        <v>25</v>
      </c>
      <c r="B4" s="8" t="s">
        <v>102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1"/>
    </row>
    <row r="5" spans="1:22" ht="15.75" customHeight="1" x14ac:dyDescent="0.25">
      <c r="A5" s="1" t="s">
        <v>26</v>
      </c>
      <c r="B5" s="1" t="s">
        <v>103</v>
      </c>
      <c r="C5" s="12"/>
      <c r="D5" s="12">
        <v>0.5</v>
      </c>
      <c r="E5" s="12">
        <v>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4"/>
    </row>
    <row r="6" spans="1:22" ht="15.75" customHeight="1" x14ac:dyDescent="0.25">
      <c r="A6" s="1" t="s">
        <v>27</v>
      </c>
      <c r="B6" s="1" t="s">
        <v>104</v>
      </c>
      <c r="C6" s="9"/>
      <c r="D6" s="9"/>
      <c r="E6" s="9"/>
      <c r="F6" s="9"/>
      <c r="G6" s="9"/>
      <c r="H6" s="15"/>
      <c r="I6" s="15"/>
      <c r="J6" s="15"/>
      <c r="K6" s="15"/>
      <c r="L6" s="15"/>
      <c r="M6" s="15"/>
      <c r="N6" s="9"/>
      <c r="O6" s="9"/>
      <c r="P6" s="10"/>
      <c r="Q6" s="10"/>
      <c r="R6" s="10"/>
      <c r="S6" s="10"/>
      <c r="T6" s="10"/>
      <c r="U6" s="10"/>
      <c r="V6" s="11"/>
    </row>
    <row r="7" spans="1:22" ht="15.75" customHeight="1" x14ac:dyDescent="0.25">
      <c r="A7" s="1" t="s">
        <v>28</v>
      </c>
      <c r="B7" s="1" t="s">
        <v>105</v>
      </c>
      <c r="C7" s="9"/>
      <c r="D7" s="9"/>
      <c r="E7" s="9">
        <v>1</v>
      </c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  <c r="T7" s="10"/>
      <c r="U7" s="10"/>
      <c r="V7" s="11"/>
    </row>
    <row r="8" spans="1:22" ht="15.75" customHeight="1" x14ac:dyDescent="0.25">
      <c r="A8" s="1" t="s">
        <v>29</v>
      </c>
      <c r="B8" s="1" t="s">
        <v>106</v>
      </c>
      <c r="C8" s="9"/>
      <c r="D8" s="9"/>
      <c r="E8" s="9"/>
      <c r="F8" s="9"/>
      <c r="G8" s="9"/>
      <c r="H8" s="9"/>
      <c r="I8" s="9"/>
      <c r="J8" s="9">
        <v>0.5</v>
      </c>
      <c r="K8" s="9"/>
      <c r="L8" s="9"/>
      <c r="M8" s="9"/>
      <c r="N8" s="9"/>
      <c r="O8" s="9"/>
      <c r="P8" s="10"/>
      <c r="Q8" s="10"/>
      <c r="R8" s="10"/>
      <c r="S8" s="10"/>
      <c r="T8" s="10"/>
      <c r="U8" s="10"/>
      <c r="V8" s="11"/>
    </row>
    <row r="9" spans="1:22" ht="15.75" customHeight="1" x14ac:dyDescent="0.25">
      <c r="A9" s="1" t="s">
        <v>30</v>
      </c>
      <c r="B9" s="1" t="s">
        <v>107</v>
      </c>
      <c r="C9" s="9"/>
      <c r="D9" s="9"/>
      <c r="E9" s="9"/>
      <c r="F9" s="9"/>
      <c r="G9" s="9"/>
      <c r="H9" s="9"/>
      <c r="I9" s="9"/>
      <c r="J9" s="9"/>
      <c r="K9" s="9">
        <v>1</v>
      </c>
      <c r="L9" s="9"/>
      <c r="M9" s="9"/>
      <c r="N9" s="9"/>
      <c r="O9" s="9"/>
      <c r="P9" s="16"/>
      <c r="Q9" s="16"/>
      <c r="R9" s="16"/>
      <c r="S9" s="16"/>
      <c r="T9" s="16"/>
      <c r="U9" s="16"/>
      <c r="V9" s="14"/>
    </row>
    <row r="10" spans="1:22" ht="15.75" customHeight="1" x14ac:dyDescent="0.25">
      <c r="A10" s="1" t="s">
        <v>31</v>
      </c>
      <c r="B10" s="1" t="s">
        <v>108</v>
      </c>
      <c r="C10" s="9"/>
      <c r="D10" s="9"/>
      <c r="E10" s="9">
        <v>3</v>
      </c>
      <c r="F10" s="9"/>
      <c r="G10" s="9"/>
      <c r="H10" s="9"/>
      <c r="I10" s="9"/>
      <c r="J10" s="9"/>
      <c r="K10" s="9" t="s">
        <v>19</v>
      </c>
      <c r="L10" s="9"/>
      <c r="M10" s="9"/>
      <c r="N10" s="9"/>
      <c r="O10" s="9"/>
      <c r="P10" s="10"/>
      <c r="Q10" s="10" t="s">
        <v>19</v>
      </c>
      <c r="R10" s="10"/>
      <c r="S10" s="10"/>
      <c r="T10" s="10"/>
      <c r="U10" s="10"/>
      <c r="V10" s="11"/>
    </row>
    <row r="11" spans="1:22" ht="15.75" customHeight="1" x14ac:dyDescent="0.25">
      <c r="A11" s="1" t="s">
        <v>32</v>
      </c>
      <c r="B11" s="1" t="s">
        <v>109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8"/>
      <c r="S11" s="18"/>
      <c r="T11" s="18"/>
      <c r="U11" s="18"/>
      <c r="V11" s="18"/>
    </row>
    <row r="12" spans="1:22" ht="15.75" customHeight="1" x14ac:dyDescent="0.25">
      <c r="A12" s="1" t="s">
        <v>33</v>
      </c>
      <c r="B12" s="1" t="s">
        <v>110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10"/>
      <c r="S12" s="10"/>
      <c r="T12" s="10"/>
      <c r="U12" s="10"/>
      <c r="V12" s="11"/>
    </row>
    <row r="13" spans="1:22" ht="15.75" customHeight="1" x14ac:dyDescent="0.25">
      <c r="A13" s="1"/>
      <c r="B13" s="1" t="s">
        <v>21</v>
      </c>
      <c r="C13" s="9"/>
      <c r="D13" s="9"/>
      <c r="E13" s="9"/>
      <c r="F13" s="9"/>
      <c r="G13" s="9"/>
      <c r="H13" s="9"/>
      <c r="I13" s="9"/>
      <c r="J13" s="9"/>
      <c r="K13" s="9">
        <v>0.5</v>
      </c>
      <c r="L13" s="9" t="s">
        <v>19</v>
      </c>
      <c r="M13" s="9"/>
      <c r="N13" s="9" t="s">
        <v>19</v>
      </c>
      <c r="O13" s="9"/>
      <c r="P13" s="10"/>
      <c r="Q13" s="10"/>
      <c r="R13" s="10"/>
      <c r="S13" s="10"/>
      <c r="T13" s="10"/>
      <c r="U13" s="10"/>
      <c r="V13" s="11"/>
    </row>
    <row r="14" spans="1:22" ht="15.75" customHeight="1" x14ac:dyDescent="0.25">
      <c r="A14" s="1" t="s">
        <v>34</v>
      </c>
      <c r="B14" s="1" t="s">
        <v>111</v>
      </c>
      <c r="C14" s="9"/>
      <c r="D14" s="9"/>
      <c r="E14" s="9" t="s">
        <v>19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18"/>
      <c r="Q14" s="18"/>
      <c r="R14" s="18"/>
      <c r="S14" s="18"/>
      <c r="T14" s="18"/>
      <c r="U14" s="18"/>
      <c r="V14" s="11"/>
    </row>
    <row r="15" spans="1:22" ht="33" customHeight="1" x14ac:dyDescent="0.25">
      <c r="A15" s="1"/>
      <c r="B15" s="19" t="s">
        <v>1</v>
      </c>
      <c r="C15" s="20">
        <f t="shared" ref="C15:O15" si="0">SUM(C4:C14)</f>
        <v>0</v>
      </c>
      <c r="D15" s="20">
        <f t="shared" si="0"/>
        <v>0.5</v>
      </c>
      <c r="E15" s="20">
        <f t="shared" si="0"/>
        <v>5</v>
      </c>
      <c r="F15" s="20">
        <f t="shared" si="0"/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0.5</v>
      </c>
      <c r="K15" s="20">
        <f t="shared" si="0"/>
        <v>1.5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1"/>
      <c r="Q15" s="21"/>
      <c r="R15" s="21"/>
      <c r="S15" s="21"/>
      <c r="T15" s="21"/>
      <c r="U15" s="21"/>
      <c r="V15" s="21"/>
    </row>
    <row r="16" spans="1:22" ht="20.25" customHeight="1" x14ac:dyDescent="0.25">
      <c r="A16" s="69" t="s">
        <v>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22"/>
      <c r="Q16" s="22"/>
      <c r="R16" s="22"/>
      <c r="S16" s="22"/>
      <c r="T16" s="22"/>
      <c r="U16" s="22"/>
      <c r="V16" s="23"/>
    </row>
    <row r="17" spans="1:22" ht="15.75" customHeight="1" x14ac:dyDescent="0.25">
      <c r="A17" s="1" t="s">
        <v>35</v>
      </c>
      <c r="B17" s="1" t="s">
        <v>112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0"/>
      <c r="R17" s="10"/>
      <c r="S17" s="10"/>
      <c r="T17" s="10"/>
      <c r="U17" s="10"/>
      <c r="V17" s="24"/>
    </row>
    <row r="18" spans="1:22" ht="15.75" customHeight="1" x14ac:dyDescent="0.25">
      <c r="A18" s="1" t="s">
        <v>36</v>
      </c>
      <c r="B18" s="1" t="s">
        <v>113</v>
      </c>
      <c r="C18" s="9"/>
      <c r="D18" s="9"/>
      <c r="E18" s="9">
        <v>0.85</v>
      </c>
      <c r="F18" s="9"/>
      <c r="G18" s="9"/>
      <c r="H18" s="9"/>
      <c r="I18" s="9"/>
      <c r="J18" s="9">
        <v>0.5</v>
      </c>
      <c r="K18" s="9">
        <v>1.25</v>
      </c>
      <c r="L18" s="9"/>
      <c r="M18" s="9"/>
      <c r="N18" s="9"/>
      <c r="O18" s="9"/>
      <c r="P18" s="13"/>
      <c r="Q18" s="13"/>
      <c r="R18" s="13"/>
      <c r="S18" s="13"/>
      <c r="T18" s="13"/>
      <c r="U18" s="13"/>
      <c r="V18" s="25"/>
    </row>
    <row r="19" spans="1:22" ht="15.75" customHeight="1" x14ac:dyDescent="0.25">
      <c r="A19" s="1" t="s">
        <v>37</v>
      </c>
      <c r="B19" s="1" t="s">
        <v>114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0"/>
      <c r="T19" s="10"/>
      <c r="U19" s="10"/>
      <c r="V19" s="25"/>
    </row>
    <row r="20" spans="1:22" ht="15.75" customHeight="1" x14ac:dyDescent="0.25">
      <c r="A20" s="1" t="s">
        <v>38</v>
      </c>
      <c r="B20" s="1" t="s">
        <v>115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6"/>
      <c r="Q20" s="26"/>
      <c r="R20" s="26"/>
      <c r="S20" s="26"/>
      <c r="T20" s="26"/>
      <c r="U20" s="26"/>
      <c r="V20" s="27"/>
    </row>
    <row r="21" spans="1:22" ht="31.5" customHeight="1" x14ac:dyDescent="0.25">
      <c r="A21" s="1" t="s">
        <v>39</v>
      </c>
      <c r="B21" s="1" t="s">
        <v>116</v>
      </c>
      <c r="C21" s="28"/>
      <c r="D21" s="28"/>
      <c r="E21" s="28"/>
      <c r="F21" s="28"/>
      <c r="G21" s="28"/>
      <c r="H21" s="28"/>
      <c r="I21" s="28"/>
      <c r="J21" s="28">
        <v>1</v>
      </c>
      <c r="K21" s="28"/>
      <c r="L21" s="28"/>
      <c r="M21" s="28"/>
      <c r="N21" s="28"/>
      <c r="O21" s="28"/>
      <c r="P21" s="29"/>
      <c r="Q21" s="29"/>
      <c r="R21" s="29"/>
      <c r="S21" s="29"/>
      <c r="T21" s="29"/>
      <c r="U21" s="29"/>
      <c r="V21" s="25"/>
    </row>
    <row r="22" spans="1:22" ht="15.75" customHeight="1" x14ac:dyDescent="0.25">
      <c r="A22" s="1" t="s">
        <v>40</v>
      </c>
      <c r="B22" s="1" t="s">
        <v>117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3"/>
      <c r="Q22" s="13"/>
      <c r="R22" s="13"/>
      <c r="S22" s="13"/>
      <c r="T22" s="13"/>
      <c r="U22" s="13"/>
      <c r="V22" s="25"/>
    </row>
    <row r="23" spans="1:22" ht="30" customHeight="1" x14ac:dyDescent="0.25">
      <c r="A23" s="1" t="s">
        <v>41</v>
      </c>
      <c r="B23" s="1" t="s">
        <v>118</v>
      </c>
      <c r="C23" s="9"/>
      <c r="D23" s="9"/>
      <c r="E23" s="9"/>
      <c r="F23" s="9"/>
      <c r="G23" s="9"/>
      <c r="H23" s="9"/>
      <c r="I23" s="9"/>
      <c r="J23" s="9">
        <v>0.5</v>
      </c>
      <c r="K23" s="9"/>
      <c r="L23" s="9"/>
      <c r="M23" s="9"/>
      <c r="N23" s="30"/>
      <c r="O23" s="9"/>
      <c r="P23" s="31"/>
      <c r="Q23" s="13"/>
      <c r="R23" s="13"/>
      <c r="S23" s="31"/>
      <c r="T23" s="13"/>
      <c r="U23" s="13"/>
      <c r="V23" s="25"/>
    </row>
    <row r="24" spans="1:22" ht="15.75" customHeight="1" x14ac:dyDescent="0.25">
      <c r="A24" s="1" t="s">
        <v>42</v>
      </c>
      <c r="B24" s="1" t="s">
        <v>119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2"/>
      <c r="Q24" s="32"/>
      <c r="R24" s="32"/>
      <c r="S24" s="32"/>
      <c r="T24" s="32"/>
      <c r="U24" s="32"/>
      <c r="V24" s="33"/>
    </row>
    <row r="25" spans="1:22" ht="15.75" customHeight="1" x14ac:dyDescent="0.25">
      <c r="A25" s="1" t="s">
        <v>43</v>
      </c>
      <c r="B25" s="1" t="s">
        <v>120</v>
      </c>
      <c r="C25" s="9"/>
      <c r="D25" s="9"/>
      <c r="E25" s="9">
        <v>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10" t="s">
        <v>19</v>
      </c>
      <c r="Q25" s="10"/>
      <c r="R25" s="10"/>
      <c r="S25" s="10"/>
      <c r="T25" s="10"/>
      <c r="U25" s="10"/>
      <c r="V25" s="33"/>
    </row>
    <row r="26" spans="1:22" ht="15.75" customHeight="1" x14ac:dyDescent="0.25">
      <c r="A26" s="1" t="s">
        <v>44</v>
      </c>
      <c r="B26" s="1" t="s">
        <v>121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4"/>
      <c r="Q26" s="34"/>
      <c r="R26" s="34"/>
      <c r="S26" s="34"/>
      <c r="T26" s="34"/>
      <c r="U26" s="34"/>
      <c r="V26" s="25"/>
    </row>
    <row r="27" spans="1:22" ht="15.75" customHeight="1" x14ac:dyDescent="0.25">
      <c r="A27" s="1" t="s">
        <v>45</v>
      </c>
      <c r="B27" s="1" t="s">
        <v>122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2"/>
      <c r="Q27" s="32"/>
      <c r="R27" s="32"/>
      <c r="S27" s="32"/>
      <c r="T27" s="32"/>
      <c r="U27" s="32"/>
      <c r="V27" s="36"/>
    </row>
    <row r="28" spans="1:22" ht="15.75" customHeight="1" x14ac:dyDescent="0.25">
      <c r="A28" s="1" t="s">
        <v>46</v>
      </c>
      <c r="B28" s="1" t="s">
        <v>123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/>
      <c r="Q28" s="10"/>
      <c r="R28" s="10"/>
      <c r="S28" s="10"/>
      <c r="T28" s="10"/>
      <c r="U28" s="10"/>
      <c r="V28" s="25"/>
    </row>
    <row r="29" spans="1:22" ht="15.75" customHeight="1" x14ac:dyDescent="0.25">
      <c r="A29" s="1" t="s">
        <v>47</v>
      </c>
      <c r="B29" s="1" t="s">
        <v>124</v>
      </c>
      <c r="C29" s="9"/>
      <c r="D29" s="9"/>
      <c r="E29" s="9">
        <v>3.5</v>
      </c>
      <c r="F29" s="9"/>
      <c r="G29" s="9"/>
      <c r="H29" s="9"/>
      <c r="I29" s="9"/>
      <c r="J29" s="9"/>
      <c r="K29" s="9">
        <v>0.75</v>
      </c>
      <c r="L29" s="9" t="s">
        <v>19</v>
      </c>
      <c r="M29" s="9"/>
      <c r="N29" s="9"/>
      <c r="O29" s="9"/>
      <c r="P29" s="13"/>
      <c r="Q29" s="13"/>
      <c r="R29" s="13"/>
      <c r="S29" s="13"/>
      <c r="T29" s="13"/>
      <c r="U29" s="13"/>
      <c r="V29" s="25"/>
    </row>
    <row r="30" spans="1:22" ht="15.75" customHeight="1" x14ac:dyDescent="0.25">
      <c r="A30" s="1" t="s">
        <v>48</v>
      </c>
      <c r="B30" s="1" t="s">
        <v>125</v>
      </c>
      <c r="C30" s="9"/>
      <c r="D30" s="9"/>
      <c r="E30" s="9">
        <v>1</v>
      </c>
      <c r="F30" s="9"/>
      <c r="G30" s="9"/>
      <c r="H30" s="9"/>
      <c r="I30" s="9"/>
      <c r="J30" s="9"/>
      <c r="K30" s="9">
        <v>0.75</v>
      </c>
      <c r="L30" s="9">
        <v>0.625</v>
      </c>
      <c r="M30" s="9"/>
      <c r="N30" s="9"/>
      <c r="O30" s="9"/>
      <c r="P30" s="13"/>
      <c r="Q30" s="13"/>
      <c r="R30" s="13"/>
      <c r="S30" s="13"/>
      <c r="T30" s="13"/>
      <c r="U30" s="13"/>
      <c r="V30" s="25"/>
    </row>
    <row r="31" spans="1:22" ht="32.25" customHeight="1" x14ac:dyDescent="0.25">
      <c r="A31" s="1"/>
      <c r="B31" s="19" t="s">
        <v>1</v>
      </c>
      <c r="C31" s="20">
        <f>SUM(C17:C30)</f>
        <v>0</v>
      </c>
      <c r="D31" s="20">
        <f>SUM(D17:D30)</f>
        <v>0</v>
      </c>
      <c r="E31" s="20">
        <f t="shared" ref="E31:O31" si="1">SUM(E17:E30)</f>
        <v>9.35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2</v>
      </c>
      <c r="K31" s="20">
        <f t="shared" si="1"/>
        <v>2.75</v>
      </c>
      <c r="L31" s="20">
        <f t="shared" si="1"/>
        <v>0.625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1"/>
      <c r="Q31" s="21"/>
      <c r="R31" s="21"/>
      <c r="S31" s="21"/>
      <c r="T31" s="37"/>
      <c r="U31" s="37"/>
      <c r="V31" s="37"/>
    </row>
    <row r="32" spans="1:22" ht="20.25" customHeight="1" x14ac:dyDescent="0.25">
      <c r="A32" s="69" t="s">
        <v>3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38"/>
      <c r="Q32" s="38"/>
      <c r="R32" s="38"/>
      <c r="S32" s="38"/>
      <c r="T32" s="38"/>
      <c r="U32" s="38"/>
      <c r="V32" s="23"/>
    </row>
    <row r="33" spans="1:22" ht="15.75" customHeight="1" x14ac:dyDescent="0.25">
      <c r="A33" s="1" t="s">
        <v>49</v>
      </c>
      <c r="B33" s="1" t="s">
        <v>126</v>
      </c>
      <c r="C33" s="9"/>
      <c r="D33" s="9">
        <v>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39"/>
      <c r="Q33" s="39"/>
      <c r="R33" s="39"/>
      <c r="S33" s="39"/>
      <c r="T33" s="39"/>
      <c r="U33" s="39"/>
      <c r="V33" s="39"/>
    </row>
    <row r="34" spans="1:22" ht="15.75" customHeight="1" x14ac:dyDescent="0.25">
      <c r="A34" s="1" t="s">
        <v>50</v>
      </c>
      <c r="B34" s="1" t="s">
        <v>127</v>
      </c>
      <c r="C34" s="9"/>
      <c r="D34" s="9"/>
      <c r="E34" s="30"/>
      <c r="F34" s="9"/>
      <c r="G34" s="9"/>
      <c r="H34" s="9"/>
      <c r="I34" s="9"/>
      <c r="J34" s="30"/>
      <c r="K34" s="9"/>
      <c r="L34" s="30"/>
      <c r="M34" s="9"/>
      <c r="N34" s="9"/>
      <c r="O34" s="30"/>
      <c r="P34" s="16"/>
      <c r="Q34" s="16"/>
      <c r="R34" s="16"/>
      <c r="S34" s="16"/>
      <c r="T34" s="16"/>
      <c r="U34" s="16"/>
      <c r="V34" s="25"/>
    </row>
    <row r="35" spans="1:22" ht="15.75" customHeight="1" x14ac:dyDescent="0.25">
      <c r="A35" s="1" t="s">
        <v>51</v>
      </c>
      <c r="B35" s="1" t="s">
        <v>128</v>
      </c>
      <c r="C35" s="9"/>
      <c r="D35" s="9">
        <v>0.75</v>
      </c>
      <c r="E35" s="9">
        <v>2</v>
      </c>
      <c r="F35" s="9"/>
      <c r="G35" s="9"/>
      <c r="H35" s="9"/>
      <c r="I35" s="9"/>
      <c r="J35" s="9"/>
      <c r="K35" s="9">
        <v>1</v>
      </c>
      <c r="L35" s="9"/>
      <c r="M35" s="9"/>
      <c r="N35" s="9"/>
      <c r="O35" s="9"/>
      <c r="P35" s="40"/>
      <c r="Q35" s="40"/>
      <c r="R35" s="40"/>
      <c r="S35" s="40"/>
      <c r="T35" s="40"/>
      <c r="U35" s="40"/>
      <c r="V35" s="25"/>
    </row>
    <row r="36" spans="1:22" ht="15.75" customHeight="1" x14ac:dyDescent="0.25">
      <c r="A36" s="1" t="s">
        <v>52</v>
      </c>
      <c r="B36" s="1" t="s">
        <v>129</v>
      </c>
      <c r="C36" s="41"/>
      <c r="D36" s="41"/>
      <c r="E36" s="41"/>
      <c r="F36" s="41"/>
      <c r="G36" s="41"/>
      <c r="H36" s="41"/>
      <c r="I36" s="41"/>
      <c r="J36" s="41">
        <v>0.5</v>
      </c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</row>
    <row r="37" spans="1:22" ht="15.75" customHeight="1" x14ac:dyDescent="0.25">
      <c r="A37" s="1" t="s">
        <v>53</v>
      </c>
      <c r="B37" s="1" t="s">
        <v>130</v>
      </c>
      <c r="C37" s="9"/>
      <c r="D37" s="9">
        <v>1</v>
      </c>
      <c r="E37" s="9">
        <v>1.9</v>
      </c>
      <c r="F37" s="9"/>
      <c r="G37" s="9"/>
      <c r="H37" s="9"/>
      <c r="I37" s="9"/>
      <c r="J37" s="9"/>
      <c r="K37" s="9">
        <v>1</v>
      </c>
      <c r="L37" s="9"/>
      <c r="M37" s="9"/>
      <c r="N37" s="9"/>
      <c r="O37" s="9"/>
      <c r="P37" s="10"/>
      <c r="Q37" s="10"/>
      <c r="R37" s="10"/>
      <c r="S37" s="10"/>
      <c r="T37" s="10"/>
      <c r="U37" s="10"/>
      <c r="V37" s="11"/>
    </row>
    <row r="38" spans="1:22" ht="15.75" customHeight="1" x14ac:dyDescent="0.25">
      <c r="A38" s="1" t="s">
        <v>54</v>
      </c>
      <c r="B38" s="1" t="s">
        <v>131</v>
      </c>
      <c r="C38" s="12"/>
      <c r="D38" s="12">
        <v>1</v>
      </c>
      <c r="E38" s="12"/>
      <c r="F38" s="12"/>
      <c r="G38" s="12"/>
      <c r="H38" s="12"/>
      <c r="I38" s="12"/>
      <c r="J38" s="12"/>
      <c r="K38" s="12">
        <v>0.5</v>
      </c>
      <c r="L38" s="12"/>
      <c r="M38" s="12"/>
      <c r="N38" s="12"/>
      <c r="O38" s="12"/>
      <c r="P38" s="13"/>
      <c r="Q38" s="13"/>
      <c r="R38" s="13"/>
      <c r="S38" s="13"/>
      <c r="T38" s="13"/>
      <c r="U38" s="13"/>
      <c r="V38" s="11"/>
    </row>
    <row r="39" spans="1:22" ht="15.75" customHeight="1" x14ac:dyDescent="0.25">
      <c r="A39" s="1" t="s">
        <v>55</v>
      </c>
      <c r="B39" s="1" t="s">
        <v>132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0" t="s">
        <v>19</v>
      </c>
      <c r="Q39" s="10"/>
      <c r="R39" s="10"/>
      <c r="S39" s="10"/>
      <c r="T39" s="10"/>
      <c r="U39" s="10"/>
      <c r="V39" s="27"/>
    </row>
    <row r="40" spans="1:22" ht="15.75" customHeight="1" x14ac:dyDescent="0.25">
      <c r="A40" s="1" t="s">
        <v>56</v>
      </c>
      <c r="B40" s="1" t="s">
        <v>133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10"/>
      <c r="Q40" s="10"/>
      <c r="R40" s="10"/>
      <c r="S40" s="10"/>
      <c r="T40" s="10"/>
      <c r="U40" s="10"/>
      <c r="V40" s="11"/>
    </row>
    <row r="41" spans="1:22" ht="15.75" customHeight="1" x14ac:dyDescent="0.25">
      <c r="A41" s="1" t="s">
        <v>57</v>
      </c>
      <c r="B41" s="1" t="s">
        <v>134</v>
      </c>
      <c r="C41" s="9"/>
      <c r="D41" s="9" t="s">
        <v>19</v>
      </c>
      <c r="E41" s="9">
        <v>2</v>
      </c>
      <c r="F41" s="9"/>
      <c r="G41" s="9"/>
      <c r="H41" s="9"/>
      <c r="I41" s="9"/>
      <c r="J41" s="9" t="s">
        <v>19</v>
      </c>
      <c r="K41" s="9">
        <v>1.5</v>
      </c>
      <c r="L41" s="9"/>
      <c r="M41" s="9"/>
      <c r="N41" s="9"/>
      <c r="O41" s="9"/>
      <c r="P41" s="10"/>
      <c r="Q41" s="10"/>
      <c r="R41" s="10"/>
      <c r="S41" s="10"/>
      <c r="T41" s="10"/>
      <c r="U41" s="10"/>
      <c r="V41" s="27"/>
    </row>
    <row r="42" spans="1:22" ht="15.75" customHeight="1" x14ac:dyDescent="0.25">
      <c r="A42" s="1" t="s">
        <v>58</v>
      </c>
      <c r="B42" s="1" t="s">
        <v>135</v>
      </c>
      <c r="C42" s="9"/>
      <c r="D42" s="9"/>
      <c r="E42" s="9">
        <v>4</v>
      </c>
      <c r="F42" s="9">
        <v>1</v>
      </c>
      <c r="G42" s="9"/>
      <c r="H42" s="9"/>
      <c r="I42" s="9"/>
      <c r="J42" s="9"/>
      <c r="K42" s="9">
        <v>2.75</v>
      </c>
      <c r="L42" s="9">
        <v>1</v>
      </c>
      <c r="M42" s="9"/>
      <c r="N42" s="9">
        <v>1</v>
      </c>
      <c r="O42" s="9"/>
      <c r="P42" s="10"/>
      <c r="Q42" s="10"/>
      <c r="R42" s="10"/>
      <c r="S42" s="10"/>
      <c r="T42" s="10"/>
      <c r="U42" s="10"/>
      <c r="V42" s="27"/>
    </row>
    <row r="43" spans="1:22" ht="15.75" customHeight="1" x14ac:dyDescent="0.25">
      <c r="A43" s="1" t="s">
        <v>59</v>
      </c>
      <c r="B43" s="1" t="s">
        <v>136</v>
      </c>
      <c r="C43" s="12"/>
      <c r="D43" s="12"/>
      <c r="E43" s="12">
        <v>1.88</v>
      </c>
      <c r="F43" s="12"/>
      <c r="G43" s="12"/>
      <c r="H43" s="12"/>
      <c r="I43" s="12"/>
      <c r="J43" s="12"/>
      <c r="K43" s="12">
        <v>0.75</v>
      </c>
      <c r="L43" s="12"/>
      <c r="M43" s="12"/>
      <c r="N43" s="12"/>
      <c r="O43" s="12"/>
      <c r="P43" s="13"/>
      <c r="Q43" s="13"/>
      <c r="R43" s="13"/>
      <c r="S43" s="13"/>
      <c r="T43" s="13"/>
      <c r="U43" s="13"/>
      <c r="V43" s="11"/>
    </row>
    <row r="44" spans="1:22" ht="15.75" customHeight="1" x14ac:dyDescent="0.25">
      <c r="A44" s="1" t="s">
        <v>60</v>
      </c>
      <c r="B44" s="1" t="s">
        <v>137</v>
      </c>
      <c r="C44" s="9"/>
      <c r="D44" s="9"/>
      <c r="E44" s="9"/>
      <c r="F44" s="9"/>
      <c r="G44" s="9"/>
      <c r="H44" s="9"/>
      <c r="I44" s="9"/>
      <c r="J44" s="9"/>
      <c r="K44" s="9"/>
      <c r="L44" s="9">
        <v>1</v>
      </c>
      <c r="M44" s="9"/>
      <c r="N44" s="9"/>
      <c r="O44" s="9"/>
      <c r="P44" s="10"/>
      <c r="Q44" s="10"/>
      <c r="R44" s="10"/>
      <c r="S44" s="10"/>
      <c r="T44" s="10"/>
      <c r="U44" s="10"/>
      <c r="V44" s="27"/>
    </row>
    <row r="45" spans="1:22" ht="15.75" customHeight="1" x14ac:dyDescent="0.25">
      <c r="A45" s="1" t="s">
        <v>61</v>
      </c>
      <c r="B45" s="1" t="s">
        <v>138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3"/>
      <c r="R45" s="13"/>
      <c r="S45" s="13"/>
      <c r="T45" s="13"/>
      <c r="U45" s="13"/>
      <c r="V45" s="11"/>
    </row>
    <row r="46" spans="1:22" ht="15.75" customHeight="1" x14ac:dyDescent="0.25">
      <c r="A46" s="1" t="s">
        <v>62</v>
      </c>
      <c r="B46" s="1" t="s">
        <v>139</v>
      </c>
      <c r="C46" s="9"/>
      <c r="D46" s="9"/>
      <c r="E46" s="9">
        <v>3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  <c r="Q46" s="10"/>
      <c r="R46" s="10"/>
      <c r="S46" s="10"/>
      <c r="T46" s="10"/>
      <c r="U46" s="10"/>
      <c r="V46" s="11"/>
    </row>
    <row r="47" spans="1:22" ht="30" customHeight="1" x14ac:dyDescent="0.25">
      <c r="A47" s="1"/>
      <c r="B47" s="19" t="s">
        <v>1</v>
      </c>
      <c r="C47" s="20">
        <f>SUM(C33:C46)</f>
        <v>0</v>
      </c>
      <c r="D47" s="20">
        <f>SUM(D33:D46)</f>
        <v>3.75</v>
      </c>
      <c r="E47" s="20">
        <f t="shared" ref="E47:O47" si="2">SUM(E33:E46)</f>
        <v>14.780000000000001</v>
      </c>
      <c r="F47" s="20">
        <f t="shared" si="2"/>
        <v>1</v>
      </c>
      <c r="G47" s="20">
        <f t="shared" si="2"/>
        <v>0</v>
      </c>
      <c r="H47" s="20">
        <f t="shared" si="2"/>
        <v>0</v>
      </c>
      <c r="I47" s="20">
        <f t="shared" si="2"/>
        <v>0</v>
      </c>
      <c r="J47" s="20">
        <f t="shared" si="2"/>
        <v>0.5</v>
      </c>
      <c r="K47" s="20">
        <f t="shared" si="2"/>
        <v>7.5</v>
      </c>
      <c r="L47" s="20">
        <f t="shared" si="2"/>
        <v>2</v>
      </c>
      <c r="M47" s="20">
        <f t="shared" si="2"/>
        <v>0</v>
      </c>
      <c r="N47" s="20">
        <f t="shared" si="2"/>
        <v>1</v>
      </c>
      <c r="O47" s="20">
        <f t="shared" si="2"/>
        <v>0</v>
      </c>
      <c r="P47" s="21"/>
      <c r="Q47" s="21"/>
      <c r="R47" s="21"/>
      <c r="S47" s="21"/>
      <c r="T47" s="37"/>
      <c r="U47" s="37"/>
      <c r="V47" s="37"/>
    </row>
    <row r="48" spans="1:22" ht="20.25" customHeight="1" x14ac:dyDescent="0.25">
      <c r="A48" s="69" t="s">
        <v>4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22"/>
      <c r="Q48" s="22"/>
      <c r="R48" s="22"/>
      <c r="S48" s="22"/>
      <c r="T48" s="22"/>
      <c r="U48" s="22"/>
      <c r="V48" s="23"/>
    </row>
    <row r="49" spans="1:22" ht="15.75" customHeight="1" x14ac:dyDescent="0.25">
      <c r="A49" s="1" t="s">
        <v>63</v>
      </c>
      <c r="B49" s="1" t="s">
        <v>140</v>
      </c>
      <c r="C49" s="44"/>
      <c r="D49" s="44">
        <v>1</v>
      </c>
      <c r="E49" s="44">
        <v>1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67" t="s">
        <v>19</v>
      </c>
      <c r="Q49" s="68"/>
      <c r="R49" s="68"/>
      <c r="S49" s="45"/>
      <c r="T49" s="45"/>
      <c r="U49" s="45"/>
      <c r="V49" s="46"/>
    </row>
    <row r="50" spans="1:22" ht="15.75" customHeight="1" x14ac:dyDescent="0.25">
      <c r="A50" s="1" t="s">
        <v>64</v>
      </c>
      <c r="B50" s="1" t="s">
        <v>141</v>
      </c>
      <c r="C50" s="9"/>
      <c r="D50" s="9"/>
      <c r="E50" s="9">
        <v>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29"/>
      <c r="Q50" s="29"/>
      <c r="R50" s="29"/>
      <c r="S50" s="29"/>
      <c r="T50" s="29"/>
      <c r="U50" s="29"/>
      <c r="V50" s="25"/>
    </row>
    <row r="51" spans="1:22" ht="15.75" customHeight="1" x14ac:dyDescent="0.25">
      <c r="A51" s="1" t="s">
        <v>65</v>
      </c>
      <c r="B51" s="1" t="s">
        <v>142</v>
      </c>
      <c r="C51" s="9"/>
      <c r="D51" s="9"/>
      <c r="E51" s="9">
        <v>3</v>
      </c>
      <c r="F51" s="9"/>
      <c r="G51" s="9"/>
      <c r="H51" s="9"/>
      <c r="I51" s="9"/>
      <c r="J51" s="9"/>
      <c r="K51" s="9">
        <v>2</v>
      </c>
      <c r="L51" s="9">
        <v>1</v>
      </c>
      <c r="M51" s="9"/>
      <c r="N51" s="9"/>
      <c r="O51" s="9"/>
      <c r="P51" s="29"/>
      <c r="Q51" s="29"/>
      <c r="R51" s="29"/>
      <c r="S51" s="29"/>
      <c r="T51" s="29"/>
      <c r="U51" s="29"/>
      <c r="V51" s="25"/>
    </row>
    <row r="52" spans="1:22" ht="15.75" customHeight="1" x14ac:dyDescent="0.25">
      <c r="A52" s="1" t="s">
        <v>66</v>
      </c>
      <c r="B52" s="1" t="s">
        <v>143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47"/>
      <c r="P52" s="29"/>
      <c r="Q52" s="29"/>
      <c r="R52" s="29"/>
      <c r="S52" s="29"/>
      <c r="T52" s="29"/>
      <c r="U52" s="29"/>
      <c r="V52" s="24"/>
    </row>
    <row r="53" spans="1:22" ht="15.75" customHeight="1" x14ac:dyDescent="0.25">
      <c r="A53" s="1" t="s">
        <v>67</v>
      </c>
      <c r="B53" s="1" t="s">
        <v>144</v>
      </c>
      <c r="C53" s="9"/>
      <c r="D53" s="9"/>
      <c r="E53" s="9">
        <v>2</v>
      </c>
      <c r="F53" s="9"/>
      <c r="G53" s="9"/>
      <c r="H53" s="9"/>
      <c r="I53" s="9"/>
      <c r="J53" s="9">
        <v>0.5</v>
      </c>
      <c r="K53" s="9">
        <v>1.5</v>
      </c>
      <c r="L53" s="9"/>
      <c r="M53" s="9"/>
      <c r="N53" s="9"/>
      <c r="O53" s="9"/>
      <c r="P53" s="45"/>
      <c r="Q53" s="45"/>
      <c r="R53" s="45"/>
      <c r="S53" s="45"/>
      <c r="T53" s="45"/>
      <c r="U53" s="45"/>
      <c r="V53" s="33"/>
    </row>
    <row r="54" spans="1:22" ht="30" customHeight="1" x14ac:dyDescent="0.25">
      <c r="A54" s="1" t="s">
        <v>68</v>
      </c>
      <c r="B54" s="1" t="s">
        <v>145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  <c r="O54" s="49"/>
      <c r="P54" s="50"/>
      <c r="Q54" s="29"/>
      <c r="R54" s="29"/>
      <c r="S54" s="29"/>
      <c r="T54" s="29"/>
      <c r="U54" s="29"/>
      <c r="V54" s="25"/>
    </row>
    <row r="55" spans="1:22" ht="15.75" customHeight="1" x14ac:dyDescent="0.25">
      <c r="A55" s="1" t="s">
        <v>69</v>
      </c>
      <c r="B55" s="1" t="s">
        <v>146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9"/>
      <c r="Q55" s="29"/>
      <c r="R55" s="29"/>
      <c r="S55" s="29"/>
      <c r="T55" s="29"/>
      <c r="U55" s="29"/>
      <c r="V55" s="24"/>
    </row>
    <row r="56" spans="1:22" ht="15.75" customHeight="1" x14ac:dyDescent="0.25">
      <c r="A56" s="1" t="s">
        <v>70</v>
      </c>
      <c r="B56" s="1" t="s">
        <v>147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/>
      <c r="Q56" s="29"/>
      <c r="R56" s="29"/>
      <c r="S56" s="29"/>
      <c r="T56" s="29"/>
      <c r="U56" s="29"/>
      <c r="V56" s="36"/>
    </row>
    <row r="57" spans="1:22" ht="15.75" customHeight="1" x14ac:dyDescent="0.25">
      <c r="A57" s="1" t="s">
        <v>71</v>
      </c>
      <c r="B57" s="1" t="s">
        <v>148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5"/>
      <c r="Q57" s="45"/>
      <c r="R57" s="45"/>
      <c r="S57" s="45"/>
      <c r="T57" s="45"/>
      <c r="U57" s="45"/>
      <c r="V57" s="51"/>
    </row>
    <row r="58" spans="1:22" ht="15.75" customHeight="1" x14ac:dyDescent="0.25">
      <c r="A58" s="1" t="s">
        <v>72</v>
      </c>
      <c r="B58" s="1" t="s">
        <v>149</v>
      </c>
      <c r="C58" s="9"/>
      <c r="D58" s="9"/>
      <c r="E58" s="9"/>
      <c r="F58" s="9"/>
      <c r="G58" s="9"/>
      <c r="H58" s="9"/>
      <c r="I58" s="9"/>
      <c r="J58" s="9"/>
      <c r="K58" s="9">
        <v>1</v>
      </c>
      <c r="L58" s="9"/>
      <c r="M58" s="9"/>
      <c r="N58" s="9"/>
      <c r="O58" s="9"/>
      <c r="P58" s="29"/>
      <c r="Q58" s="29"/>
      <c r="R58" s="29"/>
      <c r="S58" s="29"/>
      <c r="T58" s="29"/>
      <c r="U58" s="29"/>
      <c r="V58" s="36"/>
    </row>
    <row r="59" spans="1:22" ht="15.75" customHeight="1" x14ac:dyDescent="0.25">
      <c r="A59" s="1" t="s">
        <v>73</v>
      </c>
      <c r="B59" s="1" t="s">
        <v>150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25"/>
      <c r="Q59" s="25"/>
      <c r="R59" s="25"/>
      <c r="S59" s="25"/>
      <c r="T59" s="25"/>
      <c r="U59" s="25"/>
      <c r="V59" s="25"/>
    </row>
    <row r="60" spans="1:22" ht="15.75" customHeight="1" x14ac:dyDescent="0.25">
      <c r="A60" s="52" t="s">
        <v>74</v>
      </c>
      <c r="B60" s="1" t="s">
        <v>151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  <c r="Q60" s="45"/>
      <c r="R60" s="45"/>
      <c r="S60" s="45"/>
      <c r="T60" s="45"/>
      <c r="U60" s="45"/>
      <c r="V60" s="25"/>
    </row>
    <row r="61" spans="1:22" ht="15.75" customHeight="1" x14ac:dyDescent="0.25">
      <c r="A61" s="53">
        <v>51</v>
      </c>
      <c r="B61" s="1" t="s">
        <v>152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9"/>
      <c r="Q61" s="29"/>
      <c r="R61" s="29"/>
      <c r="S61" s="29"/>
      <c r="T61" s="29"/>
      <c r="U61" s="29"/>
      <c r="V61" s="25"/>
    </row>
    <row r="62" spans="1:22" ht="15.75" customHeight="1" x14ac:dyDescent="0.25">
      <c r="A62" s="53">
        <v>52</v>
      </c>
      <c r="B62" s="1" t="s">
        <v>153</v>
      </c>
      <c r="C62" s="43"/>
      <c r="D62" s="43"/>
      <c r="E62" s="43"/>
      <c r="F62" s="43"/>
      <c r="G62" s="43"/>
      <c r="H62" s="43"/>
      <c r="I62" s="43"/>
      <c r="J62" s="43"/>
      <c r="K62" s="43">
        <v>0.75</v>
      </c>
      <c r="L62" s="43"/>
      <c r="M62" s="43"/>
      <c r="N62" s="43"/>
      <c r="O62" s="43"/>
      <c r="P62" s="32"/>
      <c r="Q62" s="32"/>
      <c r="R62" s="32"/>
      <c r="S62" s="32"/>
      <c r="T62" s="32"/>
      <c r="U62" s="32"/>
      <c r="V62" s="46"/>
    </row>
    <row r="63" spans="1:22" ht="15.75" customHeight="1" x14ac:dyDescent="0.25">
      <c r="A63" s="53">
        <v>53</v>
      </c>
      <c r="B63" s="1" t="s">
        <v>154</v>
      </c>
      <c r="C63" s="44"/>
      <c r="D63" s="44"/>
      <c r="E63" s="44"/>
      <c r="F63" s="44">
        <v>1</v>
      </c>
      <c r="G63" s="44"/>
      <c r="H63" s="44"/>
      <c r="I63" s="44"/>
      <c r="J63" s="44"/>
      <c r="K63" s="44"/>
      <c r="L63" s="44"/>
      <c r="M63" s="44"/>
      <c r="N63" s="44"/>
      <c r="O63" s="44"/>
      <c r="P63" s="45"/>
      <c r="Q63" s="45"/>
      <c r="R63" s="45"/>
      <c r="S63" s="45"/>
      <c r="T63" s="45"/>
      <c r="U63" s="45"/>
      <c r="V63" s="24"/>
    </row>
    <row r="64" spans="1:22" ht="15.75" customHeight="1" x14ac:dyDescent="0.25">
      <c r="A64" s="53">
        <v>54</v>
      </c>
      <c r="B64" s="1" t="s">
        <v>155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29"/>
      <c r="Q64" s="29"/>
      <c r="R64" s="29"/>
      <c r="S64" s="29"/>
      <c r="T64" s="29"/>
      <c r="U64" s="29"/>
      <c r="V64" s="25"/>
    </row>
    <row r="65" spans="1:22" ht="15.75" customHeight="1" x14ac:dyDescent="0.25">
      <c r="A65" s="1" t="s">
        <v>75</v>
      </c>
      <c r="B65" s="1" t="s">
        <v>156</v>
      </c>
      <c r="C65" s="9"/>
      <c r="D65" s="9"/>
      <c r="E65" s="9">
        <v>2</v>
      </c>
      <c r="F65" s="9"/>
      <c r="G65" s="9"/>
      <c r="H65" s="9"/>
      <c r="I65" s="9"/>
      <c r="J65" s="9">
        <v>1</v>
      </c>
      <c r="K65" s="9">
        <v>0.75</v>
      </c>
      <c r="L65" s="9"/>
      <c r="M65" s="9"/>
      <c r="N65" s="9"/>
      <c r="O65" s="9"/>
      <c r="P65" s="45"/>
      <c r="Q65" s="45"/>
      <c r="R65" s="45"/>
      <c r="S65" s="45"/>
      <c r="T65" s="45"/>
      <c r="U65" s="45"/>
      <c r="V65" s="45"/>
    </row>
    <row r="66" spans="1:22" ht="15.75" customHeight="1" x14ac:dyDescent="0.25">
      <c r="A66" s="1" t="s">
        <v>76</v>
      </c>
      <c r="B66" s="1" t="s">
        <v>157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32"/>
      <c r="Q66" s="32"/>
      <c r="R66" s="32"/>
      <c r="S66" s="32"/>
      <c r="T66" s="32"/>
      <c r="U66" s="32"/>
      <c r="V66" s="25"/>
    </row>
    <row r="67" spans="1:22" ht="30" customHeight="1" x14ac:dyDescent="0.25">
      <c r="A67" s="1"/>
      <c r="B67" s="19" t="s">
        <v>1</v>
      </c>
      <c r="C67" s="20">
        <f t="shared" ref="C67:O67" si="3">SUM(C49:C66)</f>
        <v>0</v>
      </c>
      <c r="D67" s="20">
        <f t="shared" si="3"/>
        <v>1</v>
      </c>
      <c r="E67" s="20">
        <f t="shared" si="3"/>
        <v>9</v>
      </c>
      <c r="F67" s="20">
        <f t="shared" si="3"/>
        <v>1</v>
      </c>
      <c r="G67" s="20">
        <f t="shared" si="3"/>
        <v>0</v>
      </c>
      <c r="H67" s="20">
        <f t="shared" si="3"/>
        <v>0</v>
      </c>
      <c r="I67" s="20">
        <f t="shared" si="3"/>
        <v>0</v>
      </c>
      <c r="J67" s="20">
        <f t="shared" si="3"/>
        <v>1.5</v>
      </c>
      <c r="K67" s="20">
        <f t="shared" si="3"/>
        <v>6</v>
      </c>
      <c r="L67" s="20">
        <f t="shared" si="3"/>
        <v>1</v>
      </c>
      <c r="M67" s="20">
        <f t="shared" si="3"/>
        <v>0</v>
      </c>
      <c r="N67" s="20">
        <f t="shared" si="3"/>
        <v>0</v>
      </c>
      <c r="O67" s="20">
        <f t="shared" si="3"/>
        <v>0</v>
      </c>
      <c r="P67" s="21"/>
      <c r="Q67" s="21"/>
      <c r="R67" s="21"/>
      <c r="S67" s="21"/>
      <c r="T67" s="37"/>
      <c r="U67" s="37"/>
      <c r="V67" s="37"/>
    </row>
    <row r="68" spans="1:22" ht="18.75" customHeight="1" x14ac:dyDescent="0.25">
      <c r="A68" s="69" t="s">
        <v>5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22"/>
      <c r="Q68" s="22"/>
      <c r="R68" s="22"/>
      <c r="S68" s="22" t="s">
        <v>23</v>
      </c>
      <c r="T68" s="22"/>
      <c r="U68" s="22"/>
      <c r="V68" s="23"/>
    </row>
    <row r="69" spans="1:22" ht="15.75" customHeight="1" x14ac:dyDescent="0.25">
      <c r="A69" s="1" t="s">
        <v>77</v>
      </c>
      <c r="B69" s="1" t="s">
        <v>158</v>
      </c>
      <c r="C69" s="9"/>
      <c r="D69" s="9"/>
      <c r="E69" s="9"/>
      <c r="F69" s="9"/>
      <c r="G69" s="9"/>
      <c r="H69" s="9"/>
      <c r="I69" s="9"/>
      <c r="J69" s="9"/>
      <c r="K69" s="9">
        <v>1</v>
      </c>
      <c r="L69" s="9"/>
      <c r="M69" s="9"/>
      <c r="N69" s="9"/>
      <c r="O69" s="9"/>
      <c r="P69" s="10"/>
      <c r="Q69" s="10"/>
      <c r="R69" s="10"/>
      <c r="S69" s="10"/>
      <c r="T69" s="10"/>
      <c r="U69" s="10"/>
      <c r="V69" s="25"/>
    </row>
    <row r="70" spans="1:22" ht="15.75" customHeight="1" x14ac:dyDescent="0.25">
      <c r="A70" s="1" t="s">
        <v>78</v>
      </c>
      <c r="B70" s="1" t="s">
        <v>159</v>
      </c>
      <c r="C70" s="9"/>
      <c r="D70" s="9"/>
      <c r="E70" s="9">
        <v>3</v>
      </c>
      <c r="F70" s="9"/>
      <c r="G70" s="9"/>
      <c r="H70" s="9"/>
      <c r="I70" s="9"/>
      <c r="J70" s="9">
        <v>1</v>
      </c>
      <c r="K70" s="9"/>
      <c r="L70" s="9"/>
      <c r="M70" s="9"/>
      <c r="N70" s="9"/>
      <c r="O70" s="9"/>
      <c r="P70" s="10"/>
      <c r="Q70" s="10"/>
      <c r="R70" s="10"/>
      <c r="S70" s="10"/>
      <c r="T70" s="10"/>
      <c r="U70" s="10"/>
      <c r="V70" s="11"/>
    </row>
    <row r="71" spans="1:22" ht="31.5" customHeight="1" x14ac:dyDescent="0.25">
      <c r="A71" s="1" t="s">
        <v>79</v>
      </c>
      <c r="B71" s="1" t="s">
        <v>160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54"/>
      <c r="Q71" s="10"/>
      <c r="R71" s="10"/>
      <c r="S71" s="10"/>
      <c r="T71" s="10"/>
      <c r="U71" s="10"/>
      <c r="V71" s="11"/>
    </row>
    <row r="72" spans="1:22" ht="15.75" customHeight="1" x14ac:dyDescent="0.25">
      <c r="A72" s="1" t="s">
        <v>80</v>
      </c>
      <c r="B72" s="1" t="s">
        <v>161</v>
      </c>
      <c r="C72" s="9"/>
      <c r="D72" s="9"/>
      <c r="E72" s="9">
        <v>2</v>
      </c>
      <c r="F72" s="9"/>
      <c r="G72" s="9"/>
      <c r="H72" s="9"/>
      <c r="I72" s="9"/>
      <c r="J72" s="9">
        <v>1</v>
      </c>
      <c r="K72" s="9"/>
      <c r="L72" s="9"/>
      <c r="M72" s="9"/>
      <c r="N72" s="9"/>
      <c r="O72" s="9"/>
      <c r="P72" s="34"/>
      <c r="Q72" s="34"/>
      <c r="R72" s="34"/>
      <c r="S72" s="34"/>
      <c r="T72" s="34"/>
      <c r="U72" s="34"/>
      <c r="V72" s="11"/>
    </row>
    <row r="73" spans="1:22" ht="15.75" customHeight="1" x14ac:dyDescent="0.25">
      <c r="A73" s="1" t="s">
        <v>81</v>
      </c>
      <c r="B73" s="1" t="s">
        <v>162</v>
      </c>
      <c r="C73" s="9"/>
      <c r="D73" s="9"/>
      <c r="E73" s="9">
        <v>2.5</v>
      </c>
      <c r="F73" s="9"/>
      <c r="G73" s="9"/>
      <c r="H73" s="9"/>
      <c r="I73" s="9"/>
      <c r="J73" s="9"/>
      <c r="K73" s="9">
        <v>1</v>
      </c>
      <c r="L73" s="9"/>
      <c r="M73" s="9"/>
      <c r="N73" s="9"/>
      <c r="O73" s="9"/>
      <c r="P73" s="10"/>
      <c r="Q73" s="10"/>
      <c r="R73" s="10"/>
      <c r="S73" s="10"/>
      <c r="T73" s="10"/>
      <c r="U73" s="10"/>
      <c r="V73" s="11"/>
    </row>
    <row r="74" spans="1:22" ht="15.75" customHeight="1" x14ac:dyDescent="0.25">
      <c r="A74" s="1" t="s">
        <v>82</v>
      </c>
      <c r="B74" s="1" t="s">
        <v>163</v>
      </c>
      <c r="C74" s="43"/>
      <c r="D74" s="43"/>
      <c r="E74" s="43"/>
      <c r="F74" s="43"/>
      <c r="G74" s="43"/>
      <c r="H74" s="43"/>
      <c r="I74" s="43"/>
      <c r="J74" s="43"/>
      <c r="K74" s="43">
        <v>1</v>
      </c>
      <c r="L74" s="43"/>
      <c r="M74" s="43"/>
      <c r="N74" s="43"/>
      <c r="O74" s="43"/>
      <c r="P74" s="13"/>
      <c r="Q74" s="13"/>
      <c r="R74" s="13"/>
      <c r="S74" s="13"/>
      <c r="T74" s="13"/>
      <c r="U74" s="13"/>
      <c r="V74" s="11"/>
    </row>
    <row r="75" spans="1:22" ht="15.75" customHeight="1" x14ac:dyDescent="0.25">
      <c r="A75" s="1" t="s">
        <v>83</v>
      </c>
      <c r="B75" s="1" t="s">
        <v>164</v>
      </c>
      <c r="C75" s="9"/>
      <c r="D75" s="9"/>
      <c r="E75" s="9"/>
      <c r="F75" s="9"/>
      <c r="G75" s="9"/>
      <c r="H75" s="9"/>
      <c r="I75" s="9"/>
      <c r="J75" s="9"/>
      <c r="K75" s="9">
        <v>1</v>
      </c>
      <c r="L75" s="9"/>
      <c r="M75" s="9"/>
      <c r="N75" s="9"/>
      <c r="O75" s="9"/>
      <c r="P75" s="55"/>
      <c r="Q75" s="55"/>
      <c r="R75" s="55"/>
      <c r="S75" s="55"/>
      <c r="T75" s="55"/>
      <c r="U75" s="55"/>
      <c r="V75" s="11"/>
    </row>
    <row r="76" spans="1:22" ht="15.75" customHeight="1" x14ac:dyDescent="0.25">
      <c r="A76" s="1" t="s">
        <v>84</v>
      </c>
      <c r="B76" s="1" t="s">
        <v>165</v>
      </c>
      <c r="C76" s="9"/>
      <c r="D76" s="9"/>
      <c r="E76" s="9">
        <v>2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10"/>
      <c r="Q76" s="10"/>
      <c r="R76" s="10"/>
      <c r="S76" s="10"/>
      <c r="T76" s="10"/>
      <c r="U76" s="10"/>
      <c r="V76" s="14"/>
    </row>
    <row r="77" spans="1:22" ht="15.75" customHeight="1" x14ac:dyDescent="0.25">
      <c r="A77" s="1" t="s">
        <v>85</v>
      </c>
      <c r="B77" s="1" t="s">
        <v>166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56"/>
      <c r="Q77" s="56"/>
      <c r="R77" s="56"/>
      <c r="S77" s="56"/>
      <c r="T77" s="56"/>
      <c r="U77" s="56"/>
      <c r="V77" s="27"/>
    </row>
    <row r="78" spans="1:22" ht="15.75" customHeight="1" x14ac:dyDescent="0.25">
      <c r="A78" s="1" t="s">
        <v>86</v>
      </c>
      <c r="B78" s="1" t="s">
        <v>167</v>
      </c>
      <c r="C78" s="9">
        <v>1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3"/>
      <c r="Q78" s="13"/>
      <c r="R78" s="13"/>
      <c r="S78" s="13"/>
      <c r="T78" s="13"/>
      <c r="U78" s="13"/>
      <c r="V78" s="11"/>
    </row>
    <row r="79" spans="1:22" ht="15.75" customHeight="1" x14ac:dyDescent="0.25">
      <c r="A79" s="1" t="s">
        <v>87</v>
      </c>
      <c r="B79" s="1" t="s">
        <v>168</v>
      </c>
      <c r="C79" s="43"/>
      <c r="D79" s="43"/>
      <c r="E79" s="43"/>
      <c r="F79" s="43"/>
      <c r="G79" s="43"/>
      <c r="H79" s="43"/>
      <c r="I79" s="43"/>
      <c r="J79" s="43"/>
      <c r="K79" s="43">
        <v>1</v>
      </c>
      <c r="L79" s="43"/>
      <c r="M79" s="43"/>
      <c r="N79" s="43"/>
      <c r="O79" s="43"/>
      <c r="P79" s="40"/>
      <c r="Q79" s="40"/>
      <c r="R79" s="40"/>
      <c r="S79" s="40"/>
      <c r="T79" s="40"/>
      <c r="U79" s="40"/>
      <c r="V79" s="11"/>
    </row>
    <row r="80" spans="1:22" ht="15.75" customHeight="1" x14ac:dyDescent="0.25">
      <c r="A80" s="1" t="s">
        <v>88</v>
      </c>
      <c r="B80" s="1" t="s">
        <v>169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10"/>
      <c r="Q80" s="10"/>
      <c r="R80" s="10"/>
      <c r="S80" s="10"/>
      <c r="T80" s="10"/>
      <c r="U80" s="10"/>
      <c r="V80" s="11"/>
    </row>
    <row r="81" spans="1:22" ht="15.75" customHeight="1" x14ac:dyDescent="0.25">
      <c r="A81" s="1" t="s">
        <v>89</v>
      </c>
      <c r="B81" s="1" t="s">
        <v>170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3"/>
      <c r="Q81" s="13"/>
      <c r="R81" s="13"/>
      <c r="S81" s="13"/>
      <c r="T81" s="13"/>
      <c r="U81" s="13"/>
      <c r="V81" s="11"/>
    </row>
    <row r="82" spans="1:22" ht="15.75" customHeight="1" x14ac:dyDescent="0.25">
      <c r="A82" s="1" t="s">
        <v>90</v>
      </c>
      <c r="B82" s="1" t="s">
        <v>171</v>
      </c>
      <c r="C82" s="9"/>
      <c r="D82" s="9"/>
      <c r="E82" s="9">
        <v>1</v>
      </c>
      <c r="F82" s="9"/>
      <c r="G82" s="9"/>
      <c r="H82" s="9"/>
      <c r="I82" s="9"/>
      <c r="J82" s="9">
        <v>0.5</v>
      </c>
      <c r="K82" s="9"/>
      <c r="L82" s="9"/>
      <c r="M82" s="9"/>
      <c r="N82" s="9"/>
      <c r="O82" s="9"/>
      <c r="P82" s="10"/>
      <c r="Q82" s="10"/>
      <c r="R82" s="10"/>
      <c r="S82" s="10"/>
      <c r="T82" s="10"/>
      <c r="U82" s="10"/>
      <c r="V82" s="11"/>
    </row>
    <row r="83" spans="1:22" ht="15.75" customHeight="1" x14ac:dyDescent="0.25">
      <c r="A83" s="1" t="s">
        <v>91</v>
      </c>
      <c r="B83" s="1" t="s">
        <v>172</v>
      </c>
      <c r="C83" s="57"/>
      <c r="D83" s="57">
        <v>1</v>
      </c>
      <c r="E83" s="57"/>
      <c r="F83" s="57"/>
      <c r="G83" s="57"/>
      <c r="H83" s="57"/>
      <c r="I83" s="57"/>
      <c r="J83" s="57"/>
      <c r="K83" s="57">
        <v>0.5</v>
      </c>
      <c r="L83" s="57"/>
      <c r="M83" s="57"/>
      <c r="N83" s="57"/>
      <c r="O83" s="57"/>
      <c r="P83" s="16"/>
      <c r="Q83" s="16"/>
      <c r="R83" s="16"/>
      <c r="S83" s="16"/>
      <c r="T83" s="16"/>
      <c r="U83" s="16" t="s">
        <v>19</v>
      </c>
      <c r="V83" s="14"/>
    </row>
    <row r="84" spans="1:22" ht="15.75" customHeight="1" x14ac:dyDescent="0.25">
      <c r="A84" s="1" t="s">
        <v>92</v>
      </c>
      <c r="B84" s="1" t="s">
        <v>173</v>
      </c>
      <c r="C84" s="9"/>
      <c r="D84" s="9"/>
      <c r="E84" s="9">
        <v>2</v>
      </c>
      <c r="F84" s="9"/>
      <c r="G84" s="9"/>
      <c r="H84" s="9"/>
      <c r="I84" s="9"/>
      <c r="J84" s="9"/>
      <c r="K84" s="9">
        <v>1</v>
      </c>
      <c r="L84" s="9"/>
      <c r="M84" s="9"/>
      <c r="N84" s="9"/>
      <c r="O84" s="9"/>
      <c r="P84" s="10"/>
      <c r="Q84" s="10"/>
      <c r="R84" s="10"/>
      <c r="S84" s="10"/>
      <c r="T84" s="10"/>
      <c r="U84" s="10"/>
      <c r="V84" s="11"/>
    </row>
    <row r="85" spans="1:22" ht="15.75" customHeight="1" x14ac:dyDescent="0.25">
      <c r="A85" s="1" t="s">
        <v>93</v>
      </c>
      <c r="B85" s="1" t="s">
        <v>174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0"/>
      <c r="Q85" s="10"/>
      <c r="R85" s="10"/>
      <c r="S85" s="10"/>
      <c r="T85" s="10"/>
      <c r="U85" s="10"/>
      <c r="V85" s="27"/>
    </row>
    <row r="86" spans="1:22" ht="15.75" customHeight="1" x14ac:dyDescent="0.25">
      <c r="A86" s="1" t="s">
        <v>94</v>
      </c>
      <c r="B86" s="1" t="s">
        <v>175</v>
      </c>
      <c r="C86" s="9"/>
      <c r="D86" s="9"/>
      <c r="E86" s="9"/>
      <c r="F86" s="9"/>
      <c r="G86" s="9"/>
      <c r="H86" s="9"/>
      <c r="I86" s="9"/>
      <c r="J86" s="9"/>
      <c r="K86" s="9" t="s">
        <v>19</v>
      </c>
      <c r="L86" s="9"/>
      <c r="M86" s="9"/>
      <c r="N86" s="9"/>
      <c r="O86" s="9"/>
      <c r="P86" s="10"/>
      <c r="Q86" s="10"/>
      <c r="R86" s="10"/>
      <c r="S86" s="10"/>
      <c r="T86" s="10"/>
      <c r="U86" s="10"/>
      <c r="V86" s="11"/>
    </row>
    <row r="87" spans="1:22" ht="15.75" customHeight="1" x14ac:dyDescent="0.25">
      <c r="A87" s="1" t="s">
        <v>95</v>
      </c>
      <c r="B87" s="1" t="s">
        <v>176</v>
      </c>
      <c r="C87" s="35"/>
      <c r="D87" s="35"/>
      <c r="E87" s="35">
        <v>2</v>
      </c>
      <c r="F87" s="35"/>
      <c r="G87" s="35"/>
      <c r="H87" s="35"/>
      <c r="I87" s="35"/>
      <c r="J87" s="35"/>
      <c r="K87" s="35">
        <v>1</v>
      </c>
      <c r="L87" s="35"/>
      <c r="M87" s="35"/>
      <c r="N87" s="35"/>
      <c r="O87" s="35"/>
      <c r="P87" s="32"/>
      <c r="Q87" s="32"/>
      <c r="R87" s="32"/>
      <c r="S87" s="32"/>
      <c r="T87" s="32"/>
      <c r="U87" s="32"/>
      <c r="V87" s="11"/>
    </row>
    <row r="88" spans="1:22" ht="15.75" customHeight="1" x14ac:dyDescent="0.25">
      <c r="A88" s="1" t="s">
        <v>96</v>
      </c>
      <c r="B88" s="1" t="s">
        <v>177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0"/>
      <c r="Q88" s="10"/>
      <c r="R88" s="10"/>
      <c r="S88" s="10"/>
      <c r="T88" s="10"/>
      <c r="U88" s="10"/>
      <c r="V88" s="11"/>
    </row>
    <row r="89" spans="1:22" ht="15.75" customHeight="1" x14ac:dyDescent="0.25">
      <c r="A89" s="1" t="s">
        <v>97</v>
      </c>
      <c r="B89" s="1" t="s">
        <v>178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3"/>
      <c r="Q89" s="13"/>
      <c r="R89" s="13"/>
      <c r="S89" s="13"/>
      <c r="T89" s="13"/>
      <c r="U89" s="13"/>
      <c r="V89" s="11"/>
    </row>
    <row r="90" spans="1:22" ht="15.75" customHeight="1" x14ac:dyDescent="0.25">
      <c r="A90" s="1" t="s">
        <v>98</v>
      </c>
      <c r="B90" s="1" t="s">
        <v>179</v>
      </c>
      <c r="C90" s="58"/>
      <c r="D90" s="58"/>
      <c r="E90" s="59">
        <v>4</v>
      </c>
      <c r="F90" s="58"/>
      <c r="G90" s="58"/>
      <c r="H90" s="58"/>
      <c r="I90" s="58"/>
      <c r="J90" s="58"/>
      <c r="K90" s="58"/>
      <c r="L90" s="58">
        <v>1</v>
      </c>
      <c r="M90" s="58"/>
      <c r="N90" s="58"/>
      <c r="O90" s="58"/>
      <c r="P90" s="34"/>
      <c r="Q90" s="34"/>
      <c r="R90" s="34"/>
      <c r="S90" s="34"/>
      <c r="T90" s="34"/>
      <c r="U90" s="34"/>
      <c r="V90" s="11"/>
    </row>
    <row r="91" spans="1:22" ht="15.75" customHeight="1" x14ac:dyDescent="0.25">
      <c r="A91" s="1" t="s">
        <v>99</v>
      </c>
      <c r="B91" s="1" t="s">
        <v>180</v>
      </c>
      <c r="C91" s="9"/>
      <c r="D91" s="9"/>
      <c r="E91" s="9">
        <v>2</v>
      </c>
      <c r="F91" s="9">
        <v>1.75</v>
      </c>
      <c r="G91" s="9"/>
      <c r="H91" s="9"/>
      <c r="I91" s="9"/>
      <c r="J91" s="9"/>
      <c r="K91" s="9">
        <v>0.75</v>
      </c>
      <c r="L91" s="9"/>
      <c r="M91" s="9"/>
      <c r="N91" s="9"/>
      <c r="O91" s="9"/>
      <c r="P91" s="13"/>
      <c r="Q91" s="13"/>
      <c r="R91" s="13"/>
      <c r="S91" s="13"/>
      <c r="T91" s="13"/>
      <c r="U91" s="13"/>
      <c r="V91" s="11"/>
    </row>
    <row r="92" spans="1:22" ht="15.75" customHeight="1" x14ac:dyDescent="0.25">
      <c r="A92" s="1" t="s">
        <v>100</v>
      </c>
      <c r="B92" s="1" t="s">
        <v>181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10"/>
      <c r="Q92" s="10"/>
      <c r="R92" s="10"/>
      <c r="S92" s="10"/>
      <c r="T92" s="10"/>
      <c r="U92" s="10"/>
      <c r="V92" s="14"/>
    </row>
    <row r="93" spans="1:22" ht="31.5" customHeight="1" x14ac:dyDescent="0.25">
      <c r="A93" s="1"/>
      <c r="B93" s="19" t="s">
        <v>1</v>
      </c>
      <c r="C93" s="20">
        <f>SUM(C69:C92)</f>
        <v>1</v>
      </c>
      <c r="D93" s="20">
        <f>SUM(D69:D92)</f>
        <v>1</v>
      </c>
      <c r="E93" s="20">
        <f t="shared" ref="E93:O93" si="4">SUM(E69:E92)</f>
        <v>20.5</v>
      </c>
      <c r="F93" s="20">
        <f t="shared" si="4"/>
        <v>1.75</v>
      </c>
      <c r="G93" s="20">
        <f t="shared" si="4"/>
        <v>0</v>
      </c>
      <c r="H93" s="20">
        <f t="shared" si="4"/>
        <v>0</v>
      </c>
      <c r="I93" s="20">
        <f t="shared" si="4"/>
        <v>0</v>
      </c>
      <c r="J93" s="20">
        <f t="shared" si="4"/>
        <v>2.5</v>
      </c>
      <c r="K93" s="20">
        <f t="shared" si="4"/>
        <v>8.25</v>
      </c>
      <c r="L93" s="20">
        <f t="shared" si="4"/>
        <v>1</v>
      </c>
      <c r="M93" s="20">
        <f t="shared" si="4"/>
        <v>0</v>
      </c>
      <c r="N93" s="20">
        <f t="shared" si="4"/>
        <v>0</v>
      </c>
      <c r="O93" s="20">
        <f t="shared" si="4"/>
        <v>0</v>
      </c>
      <c r="P93" s="21"/>
      <c r="Q93" s="21"/>
      <c r="R93" s="21"/>
      <c r="S93" s="21"/>
      <c r="T93" s="37"/>
      <c r="U93" s="37"/>
      <c r="V93" s="37"/>
    </row>
    <row r="94" spans="1:22" ht="15.75" customHeight="1" x14ac:dyDescent="0.25">
      <c r="A94" s="1"/>
      <c r="B94" s="1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60"/>
      <c r="P94" s="23"/>
      <c r="Q94" s="23"/>
      <c r="R94" s="23"/>
      <c r="S94" s="23"/>
      <c r="T94" s="23"/>
      <c r="U94" s="23"/>
      <c r="V94" s="23"/>
    </row>
    <row r="95" spans="1:22" ht="36.75" customHeight="1" x14ac:dyDescent="0.25">
      <c r="A95" s="60"/>
      <c r="B95" s="61" t="s">
        <v>6</v>
      </c>
      <c r="C95" s="62">
        <f>SUM(C93,C67,C47,C31,C15)</f>
        <v>1</v>
      </c>
      <c r="D95" s="62">
        <f>SUM(D93,D67,D47,D31,D15)</f>
        <v>6.25</v>
      </c>
      <c r="E95" s="62">
        <f t="shared" ref="E95:O95" si="5">SUM(E93,E67,E47,E31,E15)</f>
        <v>58.63</v>
      </c>
      <c r="F95" s="62">
        <f t="shared" si="5"/>
        <v>3.75</v>
      </c>
      <c r="G95" s="62">
        <f t="shared" si="5"/>
        <v>0</v>
      </c>
      <c r="H95" s="62">
        <f t="shared" si="5"/>
        <v>0</v>
      </c>
      <c r="I95" s="62">
        <f t="shared" si="5"/>
        <v>0</v>
      </c>
      <c r="J95" s="62">
        <f t="shared" si="5"/>
        <v>7</v>
      </c>
      <c r="K95" s="62">
        <f>SUM(K93,K67,K47,K31,K15)</f>
        <v>26</v>
      </c>
      <c r="L95" s="62">
        <f t="shared" si="5"/>
        <v>4.625</v>
      </c>
      <c r="M95" s="62">
        <f t="shared" si="5"/>
        <v>0</v>
      </c>
      <c r="N95" s="62">
        <f t="shared" si="5"/>
        <v>1</v>
      </c>
      <c r="O95" s="62">
        <f t="shared" si="5"/>
        <v>0</v>
      </c>
      <c r="P95" s="63" t="s">
        <v>19</v>
      </c>
      <c r="Q95" s="63"/>
      <c r="R95" s="63"/>
      <c r="S95" s="63"/>
      <c r="T95" s="63"/>
      <c r="U95" s="63"/>
      <c r="V95" s="63"/>
    </row>
    <row r="96" spans="1:22" ht="15.75" customHeight="1" x14ac:dyDescent="0.25">
      <c r="A96" s="64"/>
      <c r="B96" s="19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6"/>
      <c r="Q96" s="66"/>
      <c r="R96" s="66"/>
      <c r="S96" s="66"/>
      <c r="T96" s="66"/>
      <c r="U96" s="66"/>
      <c r="V96" s="66"/>
    </row>
  </sheetData>
  <mergeCells count="7">
    <mergeCell ref="P49:R49"/>
    <mergeCell ref="A32:O32"/>
    <mergeCell ref="A48:O48"/>
    <mergeCell ref="A68:O68"/>
    <mergeCell ref="A1:O1"/>
    <mergeCell ref="A3:O3"/>
    <mergeCell ref="A16:O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2025-07-14T09:53:59Z</dcterms:modified>
</cp:coreProperties>
</file>